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https://nicoa-my.sharepoint.com/personal/cherman_nicoa_org/Documents/"/>
    </mc:Choice>
  </mc:AlternateContent>
  <bookViews>
    <workbookView xWindow="0" yWindow="0" windowWidth="28800" windowHeight="12435"/>
  </bookViews>
  <sheets>
    <sheet name="Sheet1" sheetId="1" r:id="rId1"/>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D26" i="1" l="1"/>
  <c r="D28" i="1"/>
  <c r="D16" i="1"/>
  <c r="B16" i="1"/>
  <c r="D18" i="1"/>
  <c r="D29" i="1"/>
</calcChain>
</file>

<file path=xl/sharedStrings.xml><?xml version="1.0" encoding="utf-8"?>
<sst xmlns="http://schemas.openxmlformats.org/spreadsheetml/2006/main" count="35" uniqueCount="33">
  <si>
    <t>NICOA Basic Budget Tool for Elders</t>
  </si>
  <si>
    <t>Mortgage/rent payment:</t>
  </si>
  <si>
    <t>Home owner/renter insurance:</t>
  </si>
  <si>
    <t>Health insurance/medicare:</t>
  </si>
  <si>
    <t>Life insurance:</t>
  </si>
  <si>
    <t>Car payment:</t>
  </si>
  <si>
    <t>Car insurance:</t>
  </si>
  <si>
    <t>Phone bill:</t>
  </si>
  <si>
    <t>Internet bill:</t>
  </si>
  <si>
    <t>Other loans payments:</t>
  </si>
  <si>
    <t>Electricity bill:</t>
  </si>
  <si>
    <t>Natural gas/propane/heating oil bill:</t>
  </si>
  <si>
    <t>Water bill:</t>
  </si>
  <si>
    <t>Gasoline or diesel expenses:</t>
  </si>
  <si>
    <t>Credit card payments:</t>
  </si>
  <si>
    <t>Prescription costs:</t>
  </si>
  <si>
    <t>Retirement/investment income:</t>
  </si>
  <si>
    <t>Pension income:</t>
  </si>
  <si>
    <t xml:space="preserve">Salary from work: </t>
  </si>
  <si>
    <t>Other sources of income:</t>
  </si>
  <si>
    <t>Food expenses:</t>
  </si>
  <si>
    <t>Household good expenses:</t>
  </si>
  <si>
    <t>Other purchases:</t>
  </si>
  <si>
    <t>Subtotal:</t>
  </si>
  <si>
    <t>MONTHLY FIXED EXPENSES</t>
  </si>
  <si>
    <t>MONTHLY VARIABLE EXPENSES</t>
  </si>
  <si>
    <t>TOTAL MONTHLY EXPENSES:</t>
  </si>
  <si>
    <t>Social Security benefits:</t>
  </si>
  <si>
    <t>MONTHLY INCOME</t>
  </si>
  <si>
    <t>TOTAL MONTHLY INCOME:</t>
  </si>
  <si>
    <t>NET MONTHLY INCOME:</t>
  </si>
  <si>
    <t>Cable/satellite bill:</t>
  </si>
  <si>
    <r>
      <rPr>
        <b/>
        <sz val="11"/>
        <color theme="1"/>
        <rFont val="Arial"/>
        <family val="2"/>
      </rPr>
      <t>Instructions:</t>
    </r>
    <r>
      <rPr>
        <sz val="11"/>
        <color theme="1"/>
        <rFont val="Arial"/>
        <family val="2"/>
      </rPr>
      <t xml:space="preserve"> this tool can help you create a basic monthly budget. </t>
    </r>
    <r>
      <rPr>
        <b/>
        <sz val="11"/>
        <color theme="1"/>
        <rFont val="Arial"/>
        <family val="2"/>
      </rPr>
      <t>Fill in each blue box using numbers only (no commas or dollar signs) using the total monthly amount for each item. If you do not know the total monthly amount, estimate using your best guess. If a section does not apply to you, leave it blank.</t>
    </r>
    <r>
      <rPr>
        <i/>
        <sz val="11"/>
        <color theme="1"/>
        <rFont val="Arial"/>
        <family val="2"/>
      </rPr>
      <t xml:space="preserve"> The </t>
    </r>
    <r>
      <rPr>
        <b/>
        <i/>
        <sz val="11"/>
        <color rgb="FF00B050"/>
        <rFont val="Arial"/>
        <family val="2"/>
      </rPr>
      <t>"NET INCOME" box at the bottom of the document shows total money remaining after all expenses</t>
    </r>
    <r>
      <rPr>
        <i/>
        <sz val="11"/>
        <color theme="1"/>
        <rFont val="Arial"/>
        <family val="2"/>
      </rPr>
      <t xml:space="preserve"> as listed in this document are paid, based on the inputs. </t>
    </r>
    <r>
      <rPr>
        <b/>
        <i/>
        <sz val="11"/>
        <color rgb="FFFF0000"/>
        <rFont val="Arial"/>
        <family val="2"/>
      </rPr>
      <t xml:space="preserve">If expenses exceed income, the NET INCOME number will be RED </t>
    </r>
    <r>
      <rPr>
        <i/>
        <sz val="11"/>
        <color theme="1"/>
        <rFont val="Arial"/>
        <family val="2"/>
      </rPr>
      <t xml:space="preserve">and represents the amount of expenses that cannot be paid by income alone.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</si>
</sst>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0" x14ac:knownFonts="1">
    <font>
      <sz val="11"/>
      <color theme="1"/>
      <name val="Calibri"/>
      <family val="2"/>
      <scheme val="minor"/>
    </font>
    <font>
      <sz val="26"/>
      <color theme="1"/>
      <name val="Arial"/>
      <family val="2"/>
    </font>
    <font>
      <sz val="11"/>
      <color theme="1"/>
      <name val="Arial"/>
      <family val="2"/>
    </font>
    <font>
      <b/>
      <sz val="11"/>
      <color theme="1"/>
      <name val="Arial"/>
      <family val="2"/>
    </font>
    <font>
      <b/>
      <i/>
      <sz val="11"/>
      <color theme="1"/>
      <name val="Arial"/>
      <family val="2"/>
    </font>
    <font>
      <b/>
      <i/>
      <sz val="11"/>
      <color rgb="FFFF0000"/>
      <name val="Arial"/>
      <family val="2"/>
    </font>
    <font>
      <b/>
      <sz val="11"/>
      <color rgb="FFFF0000"/>
      <name val="Arial"/>
      <family val="2"/>
    </font>
    <font>
      <b/>
      <sz val="11"/>
      <name val="Arial"/>
      <family val="2"/>
    </font>
    <font>
      <i/>
      <sz val="11"/>
      <color theme="1"/>
      <name val="Arial"/>
      <family val="2"/>
    </font>
    <font>
      <b/>
      <i/>
      <sz val="11"/>
      <color rgb="FF00B050"/>
      <name val="Arial"/>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bottom style="thin">
        <color auto="1"/>
      </bottom>
      <diagonal/>
    </border>
  </borders>
  <cellStyleXfs count="1">
    <xf numFmtId="0" fontId="0" fillId="0" borderId="0"/>
  </cellStyleXfs>
  <cellXfs count="40">
    <xf numFmtId="0" fontId="0" fillId="0" borderId="0" xfId="0"/>
    <xf numFmtId="0" fontId="0" fillId="0" borderId="0" xfId="0" applyBorder="1"/>
    <xf numFmtId="0" fontId="2" fillId="6" borderId="2" xfId="0" applyFont="1" applyFill="1" applyBorder="1" applyAlignment="1">
      <alignment horizontal="right"/>
    </xf>
    <xf numFmtId="164" fontId="2" fillId="5" borderId="1" xfId="0" applyNumberFormat="1" applyFont="1" applyFill="1" applyBorder="1" applyProtection="1">
      <protection locked="0"/>
    </xf>
    <xf numFmtId="0" fontId="2" fillId="6" borderId="4" xfId="0" applyFont="1" applyFill="1" applyBorder="1" applyAlignment="1">
      <alignment horizontal="right"/>
    </xf>
    <xf numFmtId="164" fontId="2" fillId="5" borderId="11" xfId="0" applyNumberFormat="1" applyFont="1" applyFill="1" applyBorder="1" applyProtection="1">
      <protection locked="0"/>
    </xf>
    <xf numFmtId="0" fontId="4" fillId="2" borderId="8" xfId="0" applyFont="1" applyFill="1" applyBorder="1" applyAlignment="1">
      <alignment horizontal="right"/>
    </xf>
    <xf numFmtId="164" fontId="5" fillId="2" borderId="1" xfId="0" applyNumberFormat="1" applyFont="1" applyFill="1" applyBorder="1"/>
    <xf numFmtId="164" fontId="6" fillId="2" borderId="1" xfId="0" applyNumberFormat="1" applyFont="1" applyFill="1" applyBorder="1"/>
    <xf numFmtId="0" fontId="4" fillId="2" borderId="1" xfId="0" applyFont="1" applyFill="1" applyBorder="1" applyAlignment="1">
      <alignment horizontal="right"/>
    </xf>
    <xf numFmtId="164" fontId="4" fillId="2" borderId="1" xfId="0" applyNumberFormat="1" applyFont="1" applyFill="1" applyBorder="1"/>
    <xf numFmtId="164" fontId="7" fillId="2" borderId="1" xfId="0" applyNumberFormat="1" applyFont="1" applyFill="1" applyBorder="1"/>
    <xf numFmtId="164" fontId="3" fillId="3" borderId="1" xfId="0" applyNumberFormat="1" applyFont="1" applyFill="1" applyBorder="1"/>
    <xf numFmtId="0" fontId="1" fillId="6" borderId="8" xfId="0" applyFont="1" applyFill="1" applyBorder="1" applyAlignment="1">
      <alignment horizontal="center" wrapText="1"/>
    </xf>
    <xf numFmtId="0" fontId="1" fillId="6" borderId="9" xfId="0" applyFont="1" applyFill="1" applyBorder="1" applyAlignment="1">
      <alignment horizontal="center" wrapText="1"/>
    </xf>
    <xf numFmtId="0" fontId="1" fillId="6" borderId="10" xfId="0" applyFont="1" applyFill="1" applyBorder="1" applyAlignment="1">
      <alignment horizontal="center" wrapText="1"/>
    </xf>
    <xf numFmtId="0" fontId="2" fillId="6" borderId="2" xfId="0" applyFont="1" applyFill="1" applyBorder="1" applyAlignment="1">
      <alignment vertical="center" wrapText="1"/>
    </xf>
    <xf numFmtId="0" fontId="2" fillId="6" borderId="12" xfId="0" applyFont="1" applyFill="1" applyBorder="1" applyAlignment="1">
      <alignment vertical="center" wrapText="1"/>
    </xf>
    <xf numFmtId="0" fontId="2" fillId="6" borderId="3" xfId="0" applyFont="1" applyFill="1" applyBorder="1" applyAlignment="1">
      <alignment vertical="center" wrapText="1"/>
    </xf>
    <xf numFmtId="0" fontId="2" fillId="6" borderId="4" xfId="0" applyFont="1" applyFill="1" applyBorder="1" applyAlignment="1">
      <alignment vertical="center" wrapText="1"/>
    </xf>
    <xf numFmtId="0" fontId="2" fillId="6" borderId="0" xfId="0" applyFont="1" applyFill="1" applyBorder="1" applyAlignment="1">
      <alignment vertical="center" wrapText="1"/>
    </xf>
    <xf numFmtId="0" fontId="2" fillId="6" borderId="5" xfId="0" applyFont="1" applyFill="1" applyBorder="1" applyAlignment="1">
      <alignment vertical="center" wrapText="1"/>
    </xf>
    <xf numFmtId="0" fontId="2" fillId="6" borderId="6" xfId="0" applyFont="1" applyFill="1" applyBorder="1" applyAlignment="1">
      <alignment vertical="center"/>
    </xf>
    <xf numFmtId="0" fontId="2" fillId="6" borderId="13" xfId="0" applyFont="1" applyFill="1" applyBorder="1" applyAlignment="1">
      <alignment vertical="center"/>
    </xf>
    <xf numFmtId="0" fontId="2" fillId="6" borderId="7" xfId="0" applyFont="1" applyFill="1" applyBorder="1" applyAlignment="1">
      <alignment vertical="center"/>
    </xf>
    <xf numFmtId="0" fontId="2" fillId="4" borderId="4" xfId="0" applyFont="1" applyFill="1" applyBorder="1" applyAlignment="1"/>
    <xf numFmtId="0" fontId="2" fillId="4" borderId="0" xfId="0" applyFont="1" applyFill="1" applyBorder="1" applyAlignment="1"/>
    <xf numFmtId="0" fontId="2" fillId="4" borderId="5" xfId="0" applyFont="1" applyFill="1" applyBorder="1" applyAlignment="1"/>
    <xf numFmtId="0" fontId="3" fillId="2" borderId="8" xfId="0" applyFont="1" applyFill="1" applyBorder="1" applyAlignment="1">
      <alignment horizontal="right"/>
    </xf>
    <xf numFmtId="0" fontId="3" fillId="2" borderId="9" xfId="0" applyFont="1" applyFill="1" applyBorder="1" applyAlignment="1">
      <alignment horizontal="right"/>
    </xf>
    <xf numFmtId="0" fontId="3" fillId="2" borderId="6" xfId="0" applyFont="1" applyFill="1" applyBorder="1" applyAlignment="1"/>
    <xf numFmtId="0" fontId="2" fillId="2" borderId="7" xfId="0" applyFont="1" applyFill="1" applyBorder="1" applyAlignment="1"/>
    <xf numFmtId="0" fontId="2" fillId="6" borderId="4" xfId="0" applyFont="1" applyFill="1" applyBorder="1" applyAlignment="1">
      <alignment horizontal="right"/>
    </xf>
    <xf numFmtId="0" fontId="2" fillId="6" borderId="5" xfId="0" applyFont="1" applyFill="1" applyBorder="1" applyAlignment="1"/>
    <xf numFmtId="0" fontId="3" fillId="3" borderId="8" xfId="0" applyFont="1" applyFill="1" applyBorder="1" applyAlignment="1">
      <alignment horizontal="right"/>
    </xf>
    <xf numFmtId="0" fontId="2" fillId="3" borderId="9" xfId="0" applyFont="1" applyFill="1" applyBorder="1" applyAlignment="1">
      <alignment horizontal="right"/>
    </xf>
    <xf numFmtId="0" fontId="2" fillId="6" borderId="4" xfId="0" applyFont="1" applyFill="1" applyBorder="1" applyAlignment="1"/>
    <xf numFmtId="0" fontId="2" fillId="6" borderId="0" xfId="0" applyFont="1" applyFill="1" applyBorder="1" applyAlignment="1"/>
    <xf numFmtId="0" fontId="3" fillId="2" borderId="8" xfId="0" applyFont="1" applyFill="1" applyBorder="1" applyAlignment="1"/>
    <xf numFmtId="0" fontId="2" fillId="2" borderId="3" xfId="0" applyFont="1" applyFill="1" applyBorder="1" applyAlignment="1"/>
  </cellXfs>
  <cellStyles count="1">
    <cellStyle name="Normal" xfId="0" builtinId="0"/>
  </cellStyles>
  <dxfs count="1">
    <dxf>
      <font>
        <b/>
        <i val="0"/>
        <color rgb="FFFF0000"/>
      </font>
      <fill>
        <patternFill>
          <fgColor theme="0"/>
          <bgColor theme="0"/>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tabSelected="1" zoomScale="80" zoomScaleNormal="80" zoomScalePageLayoutView="80" workbookViewId="0">
      <selection activeCell="B6" sqref="B6"/>
    </sheetView>
  </sheetViews>
  <sheetFormatPr defaultColWidth="8.85546875" defaultRowHeight="15" x14ac:dyDescent="0.25"/>
  <cols>
    <col min="1" max="1" width="32.7109375" customWidth="1"/>
    <col min="2" max="2" width="11.85546875" customWidth="1"/>
    <col min="3" max="3" width="35.140625" customWidth="1"/>
    <col min="4" max="4" width="12" customWidth="1"/>
  </cols>
  <sheetData>
    <row r="1" spans="1:9" ht="33" x14ac:dyDescent="0.45">
      <c r="A1" s="13" t="s">
        <v>0</v>
      </c>
      <c r="B1" s="14"/>
      <c r="C1" s="14"/>
      <c r="D1" s="15"/>
    </row>
    <row r="2" spans="1:9" x14ac:dyDescent="0.25">
      <c r="A2" s="16" t="s">
        <v>32</v>
      </c>
      <c r="B2" s="17"/>
      <c r="C2" s="17"/>
      <c r="D2" s="18"/>
    </row>
    <row r="3" spans="1:9" ht="48.75" customHeight="1" x14ac:dyDescent="0.25">
      <c r="A3" s="19"/>
      <c r="B3" s="20"/>
      <c r="C3" s="20"/>
      <c r="D3" s="21"/>
    </row>
    <row r="4" spans="1:9" ht="61.5" customHeight="1" x14ac:dyDescent="0.25">
      <c r="A4" s="22"/>
      <c r="B4" s="23"/>
      <c r="C4" s="23"/>
      <c r="D4" s="24"/>
    </row>
    <row r="5" spans="1:9" x14ac:dyDescent="0.25">
      <c r="A5" s="30" t="s">
        <v>24</v>
      </c>
      <c r="B5" s="31"/>
      <c r="C5" s="30" t="s">
        <v>25</v>
      </c>
      <c r="D5" s="31"/>
    </row>
    <row r="6" spans="1:9" x14ac:dyDescent="0.25">
      <c r="A6" s="2" t="s">
        <v>1</v>
      </c>
      <c r="B6" s="3">
        <v>700</v>
      </c>
      <c r="C6" s="2" t="s">
        <v>10</v>
      </c>
      <c r="D6" s="3">
        <v>25</v>
      </c>
    </row>
    <row r="7" spans="1:9" x14ac:dyDescent="0.25">
      <c r="A7" s="4" t="s">
        <v>2</v>
      </c>
      <c r="B7" s="3">
        <v>15</v>
      </c>
      <c r="C7" s="4" t="s">
        <v>11</v>
      </c>
      <c r="D7" s="3">
        <v>18</v>
      </c>
    </row>
    <row r="8" spans="1:9" x14ac:dyDescent="0.25">
      <c r="A8" s="4" t="s">
        <v>3</v>
      </c>
      <c r="B8" s="3">
        <v>105</v>
      </c>
      <c r="C8" s="4" t="s">
        <v>12</v>
      </c>
      <c r="D8" s="3">
        <v>37</v>
      </c>
    </row>
    <row r="9" spans="1:9" x14ac:dyDescent="0.25">
      <c r="A9" s="4" t="s">
        <v>4</v>
      </c>
      <c r="B9" s="3">
        <v>10</v>
      </c>
      <c r="C9" s="4" t="s">
        <v>13</v>
      </c>
      <c r="D9" s="3">
        <v>80</v>
      </c>
    </row>
    <row r="10" spans="1:9" x14ac:dyDescent="0.25">
      <c r="A10" s="4" t="s">
        <v>5</v>
      </c>
      <c r="B10" s="3"/>
      <c r="C10" s="4" t="s">
        <v>14</v>
      </c>
      <c r="D10" s="3">
        <v>100</v>
      </c>
    </row>
    <row r="11" spans="1:9" x14ac:dyDescent="0.25">
      <c r="A11" s="4" t="s">
        <v>6</v>
      </c>
      <c r="B11" s="3">
        <v>45</v>
      </c>
      <c r="C11" s="4" t="s">
        <v>20</v>
      </c>
      <c r="D11" s="3">
        <v>320</v>
      </c>
    </row>
    <row r="12" spans="1:9" x14ac:dyDescent="0.25">
      <c r="A12" s="4" t="s">
        <v>7</v>
      </c>
      <c r="B12" s="3">
        <v>40</v>
      </c>
      <c r="C12" s="4" t="s">
        <v>21</v>
      </c>
      <c r="D12" s="3">
        <v>30</v>
      </c>
    </row>
    <row r="13" spans="1:9" x14ac:dyDescent="0.25">
      <c r="A13" s="4" t="s">
        <v>31</v>
      </c>
      <c r="B13" s="3">
        <v>25</v>
      </c>
      <c r="C13" s="4" t="s">
        <v>15</v>
      </c>
      <c r="D13" s="3">
        <v>15</v>
      </c>
    </row>
    <row r="14" spans="1:9" x14ac:dyDescent="0.25">
      <c r="A14" s="4" t="s">
        <v>8</v>
      </c>
      <c r="B14" s="3"/>
      <c r="C14" s="4" t="s">
        <v>22</v>
      </c>
      <c r="D14" s="3">
        <v>25</v>
      </c>
    </row>
    <row r="15" spans="1:9" x14ac:dyDescent="0.25">
      <c r="A15" s="4" t="s">
        <v>9</v>
      </c>
      <c r="B15" s="5"/>
      <c r="C15" s="32"/>
      <c r="D15" s="33"/>
    </row>
    <row r="16" spans="1:9" x14ac:dyDescent="0.25">
      <c r="A16" s="6" t="s">
        <v>23</v>
      </c>
      <c r="B16" s="7">
        <f>SUM(B6:B15)</f>
        <v>940</v>
      </c>
      <c r="C16" s="6" t="s">
        <v>23</v>
      </c>
      <c r="D16" s="7">
        <f>SUM(D6:D14)</f>
        <v>650</v>
      </c>
      <c r="I16" s="1"/>
    </row>
    <row r="17" spans="1:4" x14ac:dyDescent="0.25">
      <c r="A17" s="25"/>
      <c r="B17" s="26"/>
      <c r="C17" s="26"/>
      <c r="D17" s="27"/>
    </row>
    <row r="18" spans="1:4" x14ac:dyDescent="0.25">
      <c r="A18" s="28" t="s">
        <v>26</v>
      </c>
      <c r="B18" s="29"/>
      <c r="C18" s="29"/>
      <c r="D18" s="8">
        <f>SUM(B16+D16)</f>
        <v>1590</v>
      </c>
    </row>
    <row r="19" spans="1:4" x14ac:dyDescent="0.25">
      <c r="A19" s="36"/>
      <c r="B19" s="37"/>
      <c r="C19" s="37"/>
      <c r="D19" s="33"/>
    </row>
    <row r="20" spans="1:4" x14ac:dyDescent="0.25">
      <c r="A20" s="36"/>
      <c r="B20" s="37"/>
      <c r="C20" s="38" t="s">
        <v>28</v>
      </c>
      <c r="D20" s="39"/>
    </row>
    <row r="21" spans="1:4" x14ac:dyDescent="0.25">
      <c r="A21" s="36"/>
      <c r="B21" s="37"/>
      <c r="C21" s="2" t="s">
        <v>27</v>
      </c>
      <c r="D21" s="3">
        <v>1177</v>
      </c>
    </row>
    <row r="22" spans="1:4" x14ac:dyDescent="0.25">
      <c r="A22" s="36"/>
      <c r="B22" s="37"/>
      <c r="C22" s="4" t="s">
        <v>16</v>
      </c>
      <c r="D22" s="3"/>
    </row>
    <row r="23" spans="1:4" x14ac:dyDescent="0.25">
      <c r="A23" s="36"/>
      <c r="B23" s="37"/>
      <c r="C23" s="4" t="s">
        <v>17</v>
      </c>
      <c r="D23" s="3"/>
    </row>
    <row r="24" spans="1:4" x14ac:dyDescent="0.25">
      <c r="A24" s="36"/>
      <c r="B24" s="37"/>
      <c r="C24" s="4" t="s">
        <v>18</v>
      </c>
      <c r="D24" s="3">
        <v>550</v>
      </c>
    </row>
    <row r="25" spans="1:4" x14ac:dyDescent="0.25">
      <c r="A25" s="36"/>
      <c r="B25" s="37"/>
      <c r="C25" s="4" t="s">
        <v>19</v>
      </c>
      <c r="D25" s="3"/>
    </row>
    <row r="26" spans="1:4" x14ac:dyDescent="0.25">
      <c r="A26" s="36"/>
      <c r="B26" s="37"/>
      <c r="C26" s="9" t="s">
        <v>23</v>
      </c>
      <c r="D26" s="10">
        <f>SUM(D21:D25)</f>
        <v>1727</v>
      </c>
    </row>
    <row r="27" spans="1:4" x14ac:dyDescent="0.25">
      <c r="A27" s="36"/>
      <c r="B27" s="37"/>
      <c r="C27" s="37"/>
      <c r="D27" s="33"/>
    </row>
    <row r="28" spans="1:4" x14ac:dyDescent="0.25">
      <c r="A28" s="28" t="s">
        <v>29</v>
      </c>
      <c r="B28" s="29"/>
      <c r="C28" s="29"/>
      <c r="D28" s="11">
        <f>D26</f>
        <v>1727</v>
      </c>
    </row>
    <row r="29" spans="1:4" x14ac:dyDescent="0.25">
      <c r="A29" s="34" t="s">
        <v>30</v>
      </c>
      <c r="B29" s="35"/>
      <c r="C29" s="35"/>
      <c r="D29" s="12">
        <f>(D28-D18)</f>
        <v>137</v>
      </c>
    </row>
  </sheetData>
  <sheetProtection sheet="1" objects="1" scenarios="1" selectLockedCells="1"/>
  <mergeCells count="13">
    <mergeCell ref="A28:C28"/>
    <mergeCell ref="A29:C29"/>
    <mergeCell ref="A19:B27"/>
    <mergeCell ref="C20:D20"/>
    <mergeCell ref="C19:D19"/>
    <mergeCell ref="C27:D27"/>
    <mergeCell ref="A1:D1"/>
    <mergeCell ref="A2:D4"/>
    <mergeCell ref="A17:D17"/>
    <mergeCell ref="A18:C18"/>
    <mergeCell ref="A5:B5"/>
    <mergeCell ref="C5:D5"/>
    <mergeCell ref="C15:D15"/>
  </mergeCells>
  <conditionalFormatting sqref="D29">
    <cfRule type="cellIs" dxfId="0" priority="1" operator="lessThan">
      <formula>0</formula>
    </cfRule>
  </conditionalFormatting>
  <pageMargins left="0.7" right="0.7" top="0.75" bottom="0.75" header="0.3" footer="0.3"/>
  <pageSetup scale="98" fitToHeight="0" orientation="portrait" verticalDpi="4294967295"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weiss</dc:creator>
  <cp:lastModifiedBy>Christine Herman</cp:lastModifiedBy>
  <cp:lastPrinted>2016-01-26T15:37:51Z</cp:lastPrinted>
  <dcterms:created xsi:type="dcterms:W3CDTF">2015-11-01T16:27:10Z</dcterms:created>
  <dcterms:modified xsi:type="dcterms:W3CDTF">2016-06-16T21:21:09Z</dcterms:modified>
</cp:coreProperties>
</file>